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ragi 2026\CIS-WAZ.271.4.2026 sprzątanie\3 strona\"/>
    </mc:Choice>
  </mc:AlternateContent>
  <bookViews>
    <workbookView xWindow="0" yWindow="0" windowWidth="23970" windowHeight="9360"/>
  </bookViews>
  <sheets>
    <sheet name="Arkusz1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F8" i="2" s="1"/>
  <c r="E7" i="2" l="1"/>
  <c r="F7" i="2" s="1"/>
  <c r="E10" i="2"/>
  <c r="F10" i="2" s="1"/>
  <c r="E6" i="2" l="1"/>
  <c r="F6" i="2" s="1"/>
  <c r="E9" i="2"/>
  <c r="F9" i="2" s="1"/>
  <c r="E5" i="2"/>
  <c r="F5" i="2" s="1"/>
  <c r="F12" i="2" l="1"/>
  <c r="E12" i="2"/>
  <c r="F13" i="2" l="1"/>
</calcChain>
</file>

<file path=xl/sharedStrings.xml><?xml version="1.0" encoding="utf-8"?>
<sst xmlns="http://schemas.openxmlformats.org/spreadsheetml/2006/main" count="26" uniqueCount="26">
  <si>
    <t>Lp.</t>
  </si>
  <si>
    <t xml:space="preserve">Liczba rozliczeń okresie realizowania usług </t>
  </si>
  <si>
    <t>Sprzątanie codzienne – w dni robocze  poniedziałek - piątek</t>
  </si>
  <si>
    <t>Wyszczególnienie</t>
  </si>
  <si>
    <t>Wartość netto (zł)</t>
  </si>
  <si>
    <t>Wartość brutto (zł)</t>
  </si>
  <si>
    <t>Razem</t>
  </si>
  <si>
    <t>……………………………………….</t>
  </si>
  <si>
    <t>………………………………………………………………………………………………….</t>
  </si>
  <si>
    <t>podpis osoby uprawnionej do reprezentowania Wykonawcy</t>
  </si>
  <si>
    <r>
      <t xml:space="preserve">Cena  wykonania usług netto zł </t>
    </r>
    <r>
      <rPr>
        <i/>
        <sz val="9"/>
        <rFont val="Arial"/>
        <family val="2"/>
        <charset val="238"/>
      </rPr>
      <t>(miesięcznie  lub  jednorazowo w roku</t>
    </r>
    <r>
      <rPr>
        <sz val="9"/>
        <rFont val="Arial"/>
        <family val="2"/>
        <charset val="238"/>
      </rPr>
      <t xml:space="preserve">) </t>
    </r>
  </si>
  <si>
    <t>Formularz cenowy</t>
  </si>
  <si>
    <t>Data</t>
  </si>
  <si>
    <t>CIS-WAZ.271.4.2026</t>
  </si>
  <si>
    <t>VAT</t>
  </si>
  <si>
    <t>2.1</t>
  </si>
  <si>
    <t>2.2</t>
  </si>
  <si>
    <t>stawka/ kwota</t>
  </si>
  <si>
    <t>3.1</t>
  </si>
  <si>
    <t>2.3</t>
  </si>
  <si>
    <t>3.2</t>
  </si>
  <si>
    <r>
      <t xml:space="preserve">Dwustronne mycie okien  - powierzchni szklanych łącznie z obramowaniem  –    1554 m2 - </t>
    </r>
    <r>
      <rPr>
        <b/>
        <i/>
        <sz val="9.5"/>
        <rFont val="Fira Sans"/>
        <family val="2"/>
        <charset val="238"/>
      </rPr>
      <t xml:space="preserve">OPZ pkt 2.1 </t>
    </r>
  </si>
  <si>
    <r>
      <t>Odnowienie powłok ochronnych wykładziny PCV –   powierzchnia 590 m2 -</t>
    </r>
    <r>
      <rPr>
        <b/>
        <i/>
        <sz val="9.5"/>
        <rFont val="Fira Sans"/>
        <family val="2"/>
        <charset val="238"/>
      </rPr>
      <t xml:space="preserve"> OPZ pkt 3.1 </t>
    </r>
  </si>
  <si>
    <r>
      <t>Dwustronne mycie okien z obramowaniem  –   powierzchnia 303 m2 -</t>
    </r>
    <r>
      <rPr>
        <b/>
        <i/>
        <sz val="9.5"/>
        <rFont val="Fira Sans"/>
        <family val="2"/>
        <charset val="238"/>
      </rPr>
      <t xml:space="preserve"> OPZ pkt 2.2 </t>
    </r>
  </si>
  <si>
    <r>
      <t>Dwustronne mycie szklanych powierzchni z obramowaniem (drzwi wewnętrznych i fragmentów ścian)  161 m2   -</t>
    </r>
    <r>
      <rPr>
        <b/>
        <i/>
        <sz val="9.5"/>
        <rFont val="Fira Sans"/>
        <family val="2"/>
        <charset val="238"/>
      </rPr>
      <t xml:space="preserve"> OPZ pkt 2.3</t>
    </r>
  </si>
  <si>
    <r>
      <t xml:space="preserve">Odnowienie powłok ochronnych wykładziny PCV –   powierzchnia 158 m2 </t>
    </r>
    <r>
      <rPr>
        <b/>
        <i/>
        <sz val="9.5"/>
        <rFont val="Fira Sans"/>
        <family val="2"/>
        <charset val="238"/>
      </rPr>
      <t>OPZ pkt 3.2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</si>
</sst>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Fira Sans"/>
      <family val="2"/>
      <charset val="238"/>
    </font>
    <font>
      <i/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sz val="9.5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b/>
      <sz val="11"/>
      <color theme="1"/>
      <name val="Fira Sans"/>
      <family val="2"/>
      <charset val="238"/>
    </font>
    <font>
      <i/>
      <sz val="9.5"/>
      <color rgb="FFFF0000"/>
      <name val="Fira Sans"/>
      <family val="2"/>
      <charset val="238"/>
    </font>
    <font>
      <sz val="9"/>
      <color rgb="FFFF0000"/>
      <name val="Calibri"/>
      <family val="2"/>
      <charset val="238"/>
      <scheme val="minor"/>
    </font>
    <font>
      <i/>
      <sz val="9.5"/>
      <name val="Fira Sans"/>
      <family val="2"/>
      <charset val="238"/>
    </font>
    <font>
      <b/>
      <i/>
      <sz val="9.5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2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0" xfId="0" applyFont="1" applyFill="1" applyAlignment="1">
      <alignment horizontal="right" vertic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164" fontId="7" fillId="0" borderId="0" xfId="0" applyNumberFormat="1" applyFont="1" applyFill="1"/>
    <xf numFmtId="0" fontId="11" fillId="0" borderId="2" xfId="0" quotePrefix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/>
    </xf>
    <xf numFmtId="0" fontId="11" fillId="0" borderId="2" xfId="0" applyFont="1" applyBorder="1"/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164" fontId="12" fillId="0" borderId="5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/>
    </xf>
    <xf numFmtId="164" fontId="7" fillId="0" borderId="0" xfId="0" applyNumberFormat="1" applyFont="1"/>
    <xf numFmtId="164" fontId="8" fillId="0" borderId="0" xfId="0" applyNumberFormat="1" applyFont="1" applyAlignment="1">
      <alignment horizontal="right"/>
    </xf>
    <xf numFmtId="0" fontId="0" fillId="0" borderId="0" xfId="0" applyBorder="1"/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/>
    <xf numFmtId="0" fontId="9" fillId="0" borderId="0" xfId="0" applyFont="1" applyAlignment="1">
      <alignment vertical="center"/>
    </xf>
    <xf numFmtId="0" fontId="5" fillId="0" borderId="0" xfId="0" applyFont="1" applyFill="1"/>
    <xf numFmtId="164" fontId="15" fillId="0" borderId="0" xfId="0" applyNumberFormat="1" applyFont="1" applyFill="1"/>
    <xf numFmtId="164" fontId="2" fillId="0" borderId="0" xfId="0" applyNumberFormat="1" applyFont="1" applyFill="1"/>
    <xf numFmtId="164" fontId="14" fillId="2" borderId="2" xfId="0" applyNumberFormat="1" applyFont="1" applyFill="1" applyBorder="1" applyAlignment="1">
      <alignment horizontal="center" vertical="center"/>
    </xf>
    <xf numFmtId="9" fontId="12" fillId="2" borderId="2" xfId="1" applyFont="1" applyFill="1" applyBorder="1" applyAlignment="1">
      <alignment horizontal="right" vertical="center"/>
    </xf>
    <xf numFmtId="0" fontId="16" fillId="0" borderId="2" xfId="0" applyFont="1" applyBorder="1" applyAlignment="1">
      <alignment vertical="center" wrapText="1"/>
    </xf>
    <xf numFmtId="4" fontId="16" fillId="0" borderId="2" xfId="0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8" fillId="0" borderId="0" xfId="0" applyFont="1"/>
    <xf numFmtId="165" fontId="0" fillId="0" borderId="0" xfId="0" applyNumberFormat="1"/>
    <xf numFmtId="4" fontId="0" fillId="0" borderId="0" xfId="0" applyNumberFormat="1"/>
    <xf numFmtId="16" fontId="11" fillId="0" borderId="2" xfId="0" quotePrefix="1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topLeftCell="A4" workbookViewId="0">
      <selection activeCell="D6" sqref="D6:D10"/>
    </sheetView>
  </sheetViews>
  <sheetFormatPr defaultRowHeight="15" x14ac:dyDescent="0.25"/>
  <cols>
    <col min="1" max="1" width="5.5703125" customWidth="1"/>
    <col min="2" max="2" width="37.5703125" customWidth="1"/>
    <col min="3" max="3" width="18.85546875" customWidth="1"/>
    <col min="4" max="4" width="15.7109375" customWidth="1"/>
    <col min="5" max="5" width="17.7109375" customWidth="1"/>
    <col min="6" max="6" width="18.140625" customWidth="1"/>
    <col min="7" max="7" width="16.42578125" customWidth="1"/>
  </cols>
  <sheetData>
    <row r="1" spans="1:11" ht="21" customHeight="1" x14ac:dyDescent="0.25">
      <c r="A1" s="26"/>
      <c r="B1" s="28" t="s">
        <v>13</v>
      </c>
    </row>
    <row r="2" spans="1:11" ht="22.5" customHeight="1" x14ac:dyDescent="0.25">
      <c r="A2" s="26"/>
      <c r="B2" s="27" t="s">
        <v>11</v>
      </c>
    </row>
    <row r="4" spans="1:11" ht="48" x14ac:dyDescent="0.25">
      <c r="A4" s="2" t="s">
        <v>0</v>
      </c>
      <c r="B4" s="2" t="s">
        <v>3</v>
      </c>
      <c r="C4" s="1" t="s">
        <v>10</v>
      </c>
      <c r="D4" s="1" t="s">
        <v>1</v>
      </c>
      <c r="E4" s="1" t="s">
        <v>4</v>
      </c>
      <c r="F4" s="3" t="s">
        <v>5</v>
      </c>
    </row>
    <row r="5" spans="1:11" ht="31.5" customHeight="1" x14ac:dyDescent="0.25">
      <c r="A5" s="10">
        <v>1</v>
      </c>
      <c r="B5" s="35" t="s">
        <v>2</v>
      </c>
      <c r="C5" s="33"/>
      <c r="D5" s="11">
        <v>12</v>
      </c>
      <c r="E5" s="12">
        <f>ROUND(C5*D5,2)</f>
        <v>0</v>
      </c>
      <c r="F5" s="13">
        <f>(E5*$E$13)+E5</f>
        <v>0</v>
      </c>
      <c r="G5" s="37"/>
      <c r="H5" s="37"/>
    </row>
    <row r="6" spans="1:11" ht="60" customHeight="1" x14ac:dyDescent="0.25">
      <c r="A6" s="10" t="s">
        <v>15</v>
      </c>
      <c r="B6" s="36" t="s">
        <v>21</v>
      </c>
      <c r="C6" s="33"/>
      <c r="D6" s="11">
        <v>1</v>
      </c>
      <c r="E6" s="12">
        <f t="shared" ref="E6" si="0">ROUND(C6*D6,2)</f>
        <v>0</v>
      </c>
      <c r="F6" s="13">
        <f>(E6*$E$13)+E6</f>
        <v>0</v>
      </c>
      <c r="G6" s="38"/>
    </row>
    <row r="7" spans="1:11" ht="40.5" customHeight="1" x14ac:dyDescent="0.25">
      <c r="A7" s="41" t="s">
        <v>16</v>
      </c>
      <c r="B7" s="36" t="s">
        <v>23</v>
      </c>
      <c r="C7" s="33"/>
      <c r="D7" s="11">
        <v>1</v>
      </c>
      <c r="E7" s="12">
        <f>ROUND(C7*D7,2)</f>
        <v>0</v>
      </c>
      <c r="F7" s="13">
        <f>(E7*$E$13)+E7</f>
        <v>0</v>
      </c>
      <c r="G7" s="39"/>
    </row>
    <row r="8" spans="1:11" ht="53.25" customHeight="1" x14ac:dyDescent="0.25">
      <c r="A8" s="41" t="s">
        <v>19</v>
      </c>
      <c r="B8" s="36" t="s">
        <v>24</v>
      </c>
      <c r="C8" s="33"/>
      <c r="D8" s="11">
        <v>1</v>
      </c>
      <c r="E8" s="12">
        <f>ROUND(C8*D8,2)</f>
        <v>0</v>
      </c>
      <c r="F8" s="13">
        <f>(E8*$E$13)+E8</f>
        <v>0</v>
      </c>
      <c r="G8" s="39"/>
    </row>
    <row r="9" spans="1:11" ht="60" customHeight="1" x14ac:dyDescent="0.25">
      <c r="A9" s="10" t="s">
        <v>18</v>
      </c>
      <c r="B9" s="36" t="s">
        <v>22</v>
      </c>
      <c r="C9" s="33"/>
      <c r="D9" s="11">
        <v>1</v>
      </c>
      <c r="E9" s="12">
        <f>ROUND(C9*D9,2)</f>
        <v>0</v>
      </c>
      <c r="F9" s="13">
        <f>(E9*$E$13)+E9</f>
        <v>0</v>
      </c>
      <c r="G9" s="39"/>
      <c r="K9" s="40"/>
    </row>
    <row r="10" spans="1:11" ht="51" customHeight="1" x14ac:dyDescent="0.25">
      <c r="A10" s="41" t="s">
        <v>20</v>
      </c>
      <c r="B10" s="36" t="s">
        <v>25</v>
      </c>
      <c r="C10" s="33"/>
      <c r="D10" s="11">
        <v>1</v>
      </c>
      <c r="E10" s="12">
        <f t="shared" ref="E10" si="1">ROUND(C10*D10,2)</f>
        <v>0</v>
      </c>
      <c r="F10" s="13">
        <f t="shared" ref="F10" si="2">(E10*$E$13)+E10</f>
        <v>0</v>
      </c>
      <c r="G10" s="38"/>
    </row>
    <row r="12" spans="1:11" x14ac:dyDescent="0.25">
      <c r="A12" s="14"/>
      <c r="B12" s="15" t="s">
        <v>6</v>
      </c>
      <c r="C12" s="16"/>
      <c r="D12" s="16"/>
      <c r="E12" s="17">
        <f>SUM(E5:E10)</f>
        <v>0</v>
      </c>
      <c r="F12" s="18">
        <f>SUM(F5:F10)</f>
        <v>0</v>
      </c>
      <c r="G12" s="37"/>
    </row>
    <row r="13" spans="1:11" x14ac:dyDescent="0.25">
      <c r="A13" s="19"/>
      <c r="B13" s="20"/>
      <c r="C13" s="21" t="s">
        <v>14</v>
      </c>
      <c r="D13" s="22" t="s">
        <v>17</v>
      </c>
      <c r="E13" s="34"/>
      <c r="F13" s="23">
        <f>E12*E13</f>
        <v>0</v>
      </c>
    </row>
    <row r="14" spans="1:11" x14ac:dyDescent="0.25">
      <c r="A14" s="4"/>
      <c r="B14" s="5"/>
      <c r="C14" s="4"/>
      <c r="D14" s="4"/>
      <c r="E14" s="4"/>
      <c r="F14" s="9"/>
    </row>
    <row r="15" spans="1:11" ht="45.75" customHeight="1" x14ac:dyDescent="0.25">
      <c r="A15" s="4"/>
      <c r="B15" s="30" t="s">
        <v>7</v>
      </c>
      <c r="C15" s="30"/>
      <c r="D15" s="6"/>
      <c r="E15" s="7" t="s">
        <v>8</v>
      </c>
      <c r="F15" s="25"/>
    </row>
    <row r="16" spans="1:11" x14ac:dyDescent="0.25">
      <c r="A16" s="6"/>
      <c r="B16" s="29" t="s">
        <v>12</v>
      </c>
      <c r="C16" s="8" t="s">
        <v>9</v>
      </c>
      <c r="D16" s="6"/>
      <c r="E16" s="6"/>
      <c r="F16" s="24"/>
    </row>
    <row r="17" spans="1:6" x14ac:dyDescent="0.25">
      <c r="A17" s="6"/>
      <c r="B17" s="6"/>
      <c r="C17" s="6"/>
      <c r="D17" s="6"/>
      <c r="E17" s="6"/>
      <c r="F17" s="31"/>
    </row>
    <row r="18" spans="1:6" x14ac:dyDescent="0.25">
      <c r="F18" s="3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&amp;Rzałącznik nr 4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2026-02-05T17:18:10Z</cp:lastPrinted>
  <dcterms:created xsi:type="dcterms:W3CDTF">2023-02-09T12:07:10Z</dcterms:created>
  <dcterms:modified xsi:type="dcterms:W3CDTF">2026-02-13T19:03:14Z</dcterms:modified>
</cp:coreProperties>
</file>